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 дошкольные группы " sheetId="1" r:id="rId1"/>
  </sheets>
  <definedNames>
    <definedName name="_xlnm.Print_Area" localSheetId="0">' дошкольные группы '!$A$1:$K$39</definedName>
  </definedNames>
  <calcPr fullCalcOnLoad="1"/>
</workbook>
</file>

<file path=xl/sharedStrings.xml><?xml version="1.0" encoding="utf-8"?>
<sst xmlns="http://schemas.openxmlformats.org/spreadsheetml/2006/main" count="68" uniqueCount="51">
  <si>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</si>
  <si>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</si>
  <si>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</si>
  <si>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</si>
  <si>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</si>
  <si>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</si>
  <si>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</si>
  <si>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</si>
  <si>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</si>
  <si>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</si>
  <si>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</si>
  <si>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</si>
  <si>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</si>
  <si>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</si>
  <si>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</si>
  <si>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</si>
  <si>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</si>
  <si>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</si>
  <si>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</si>
  <si>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</si>
  <si>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</si>
  <si>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</si>
  <si>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Мандарины</t>
  </si>
  <si>
    <t>Яблоки</t>
  </si>
  <si>
    <t>Ягоды сушеные</t>
  </si>
  <si>
    <t>Вид винограда сушеного: Изюм. Вид изюма: Светлый. Вид применяемой сушки: Тепловая. Вид ягод: Целые. Наименование ягод: Виноград. Наличие косточки: Нет. Товарный сорт: Первый.</t>
  </si>
  <si>
    <t>килограмм</t>
  </si>
  <si>
    <t>Вид применяемой сушки: Тепловая. Вид ягод: Целые. Наименование ягод: Шиповник (плоды). Товарный сорт: Первый.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</si>
  <si>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</si>
  <si>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</si>
  <si>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КТРУ или ОКПД 2</t>
  </si>
  <si>
    <t>01.23.13.000-00000003</t>
  </si>
  <si>
    <t xml:space="preserve">КТРУ </t>
  </si>
  <si>
    <t>01.23.14.000-00000003</t>
  </si>
  <si>
    <t>01.23.12.000-0000003</t>
  </si>
  <si>
    <t>01.24.10.000-00000001</t>
  </si>
  <si>
    <t>01.25.19.190-00000029</t>
  </si>
  <si>
    <t>01.25.19.190-0000010</t>
  </si>
  <si>
    <t>Товарный сорт: Не ниже высшего.</t>
  </si>
  <si>
    <t xml:space="preserve">Товарный сорт: Не ниже высшего. Наличие косточек: Неважно.
</t>
  </si>
  <si>
    <t xml:space="preserve">Товарный сорт: Не ниже высшего. Яблоко зеленое: да </t>
  </si>
  <si>
    <t>Аукцион в электронной форме на поставку продуктов питания(фрукты, ягоды сушеные)</t>
  </si>
  <si>
    <t>Директор школы ______________________ И.А. Ефремова</t>
  </si>
  <si>
    <t>Бананы</t>
  </si>
  <si>
    <t>Товарный класс: не ниже первого</t>
  </si>
  <si>
    <t>01.22.12.000-00000002</t>
  </si>
  <si>
    <t>Коммерческое предложение вх. №1 от 13.05.2024</t>
  </si>
  <si>
    <t>Коммерческое предложение вх. № 2 от 13.05.2024</t>
  </si>
  <si>
    <t>Дата составления сводной таблицы 20.05.2024 год</t>
  </si>
  <si>
    <t>Коммерческое предложение вх. № 4 от 13.05.2024</t>
  </si>
  <si>
    <t>Итого: начальная (максимальная) цена  гражданско-правового договора 197 313 (сто девяносто семь тысяч триста тринадцать ) рубль 25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</si>
</sst>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i/>
      <sz val="11"/>
      <color indexed="63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Segoe Print"/>
      <family val="0"/>
    </font>
    <font>
      <i/>
      <sz val="11"/>
      <color rgb="FF334059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center"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 horizontal="left" vertical="top"/>
    </xf>
    <xf numFmtId="0" fontId="51" fillId="33" borderId="0" xfId="0" applyFont="1" applyFill="1" applyAlignment="1">
      <alignment horizontal="left" vertical="top"/>
    </xf>
    <xf numFmtId="0" fontId="5" fillId="33" borderId="11" xfId="0" applyFont="1" applyFill="1" applyBorder="1" applyAlignment="1">
      <alignment vertical="center"/>
    </xf>
    <xf numFmtId="4" fontId="50" fillId="33" borderId="0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 vertical="top"/>
    </xf>
    <xf numFmtId="0" fontId="1" fillId="34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4" borderId="18" xfId="0" applyFont="1" applyFill="1" applyBorder="1" applyAlignment="1">
      <alignment vertical="top"/>
    </xf>
    <xf numFmtId="0" fontId="1" fillId="34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 vertical="center"/>
    </xf>
    <xf numFmtId="187" fontId="1" fillId="34" borderId="11" xfId="60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92" fontId="2" fillId="0" borderId="17" xfId="0" applyNumberFormat="1" applyFont="1" applyFill="1" applyBorder="1" applyAlignment="1">
      <alignment horizontal="center" vertical="center"/>
    </xf>
    <xf numFmtId="187" fontId="1" fillId="0" borderId="11" xfId="6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92" fontId="2" fillId="34" borderId="17" xfId="0" applyNumberFormat="1" applyFont="1" applyFill="1" applyBorder="1" applyAlignment="1">
      <alignment horizontal="center" vertical="center"/>
    </xf>
    <xf numFmtId="192" fontId="2" fillId="34" borderId="13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87" fontId="1" fillId="34" borderId="11" xfId="6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9"/>
  <sheetViews>
    <sheetView tabSelected="1" view="pageBreakPreview" zoomScaleSheetLayoutView="100" zoomScalePageLayoutView="0" workbookViewId="0" topLeftCell="A4">
      <selection activeCell="A29" sqref="A29:I29"/>
    </sheetView>
  </sheetViews>
  <sheetFormatPr defaultColWidth="9.140625" defaultRowHeight="12.75"/>
  <cols>
    <col min="1" max="1" width="9.421875" style="9" customWidth="1"/>
    <col min="2" max="2" width="31.00390625" style="9" customWidth="1"/>
    <col min="3" max="3" width="83.71093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22.421875" style="9" customWidth="1"/>
    <col min="11" max="12" width="35.00390625" style="9" customWidth="1"/>
    <col min="13" max="13" width="19.57421875" style="9" customWidth="1"/>
    <col min="14" max="22" width="9.140625" style="9" customWidth="1"/>
    <col min="23" max="23" width="8.421875" style="9" customWidth="1"/>
    <col min="24" max="42" width="9.140625" style="9" customWidth="1"/>
    <col min="43" max="43" width="6.421875" style="9" customWidth="1"/>
    <col min="44" max="55" width="9.140625" style="9" customWidth="1"/>
    <col min="56" max="56" width="7.57421875" style="9" customWidth="1"/>
    <col min="57" max="78" width="9.140625" style="9" customWidth="1"/>
    <col min="79" max="79" width="5.00390625" style="9" customWidth="1"/>
    <col min="80" max="87" width="9.140625" style="9" customWidth="1"/>
    <col min="88" max="88" width="7.140625" style="9" customWidth="1"/>
    <col min="89" max="103" width="9.140625" style="9" customWidth="1"/>
    <col min="104" max="104" width="2.8515625" style="9" customWidth="1"/>
    <col min="105" max="110" width="9.140625" style="9" customWidth="1"/>
    <col min="111" max="111" width="7.140625" style="9" customWidth="1"/>
    <col min="112" max="131" width="9.140625" style="9" customWidth="1"/>
    <col min="132" max="132" width="4.8515625" style="9" customWidth="1"/>
    <col min="133" max="137" width="9.140625" style="9" customWidth="1"/>
    <col min="138" max="138" width="0.71875" style="9" customWidth="1"/>
    <col min="139" max="144" width="9.140625" style="9" customWidth="1"/>
    <col min="145" max="145" width="26.28125" style="9" customWidth="1"/>
    <col min="146" max="146" width="17.57421875" style="9" customWidth="1"/>
    <col min="147" max="16384" width="9.140625" style="9" customWidth="1"/>
  </cols>
  <sheetData>
    <row r="1" spans="4:11" ht="26.25" customHeight="1">
      <c r="D1" s="89" t="s">
        <v>29</v>
      </c>
      <c r="E1" s="89"/>
      <c r="F1" s="89"/>
      <c r="G1" s="89"/>
      <c r="H1" s="89"/>
      <c r="I1" s="89"/>
      <c r="J1" s="89"/>
      <c r="K1" s="89"/>
    </row>
    <row r="2" spans="1:13" ht="19.5" customHeight="1">
      <c r="A2" s="122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4" customFormat="1" ht="17.25" customHeight="1">
      <c r="A3" s="116" t="s">
        <v>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="116" customFormat="1" ht="15.75">
      <c r="A4" s="116" t="s">
        <v>17</v>
      </c>
    </row>
    <row r="5" spans="1:145" s="4" customFormat="1" ht="29.25" customHeight="1">
      <c r="A5" s="114" t="s">
        <v>0</v>
      </c>
      <c r="B5" s="114" t="s">
        <v>1</v>
      </c>
      <c r="C5" s="114" t="s">
        <v>2</v>
      </c>
      <c r="D5" s="114" t="s">
        <v>3</v>
      </c>
      <c r="E5" s="114" t="s">
        <v>4</v>
      </c>
      <c r="F5" s="117" t="s">
        <v>5</v>
      </c>
      <c r="G5" s="118"/>
      <c r="H5" s="118"/>
      <c r="I5" s="123" t="s">
        <v>6</v>
      </c>
      <c r="J5" s="114" t="s">
        <v>7</v>
      </c>
      <c r="K5" s="115" t="s">
        <v>32</v>
      </c>
      <c r="L5" s="59"/>
      <c r="M5" s="54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119" t="s">
        <v>30</v>
      </c>
    </row>
    <row r="6" spans="1:145" s="4" customFormat="1" ht="14.25" customHeight="1">
      <c r="A6" s="114"/>
      <c r="B6" s="114"/>
      <c r="C6" s="114"/>
      <c r="D6" s="114"/>
      <c r="E6" s="114"/>
      <c r="F6" s="7" t="s">
        <v>8</v>
      </c>
      <c r="G6" s="7" t="s">
        <v>9</v>
      </c>
      <c r="H6" s="7" t="s">
        <v>10</v>
      </c>
      <c r="I6" s="124"/>
      <c r="J6" s="114"/>
      <c r="K6" s="115"/>
      <c r="L6" s="59"/>
      <c r="M6" s="54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120"/>
    </row>
    <row r="7" spans="1:145" s="4" customFormat="1" ht="19.5" customHeight="1">
      <c r="A7" s="71">
        <v>1</v>
      </c>
      <c r="B7" s="8" t="s">
        <v>13</v>
      </c>
      <c r="C7" s="11" t="s">
        <v>38</v>
      </c>
      <c r="D7" s="33" t="s">
        <v>26</v>
      </c>
      <c r="E7" s="66">
        <v>300</v>
      </c>
      <c r="F7" s="5">
        <v>195</v>
      </c>
      <c r="G7" s="5">
        <v>160</v>
      </c>
      <c r="H7" s="5">
        <v>180</v>
      </c>
      <c r="I7" s="6">
        <v>178.33</v>
      </c>
      <c r="J7" s="6"/>
      <c r="K7" s="63" t="s">
        <v>31</v>
      </c>
      <c r="L7" s="59"/>
      <c r="M7" s="54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 t="s">
        <v>31</v>
      </c>
    </row>
    <row r="8" spans="1:145" s="10" customFormat="1" ht="13.5" customHeight="1">
      <c r="A8" s="72"/>
      <c r="B8" s="12" t="s">
        <v>11</v>
      </c>
      <c r="C8" s="24"/>
      <c r="D8" s="1"/>
      <c r="E8" s="1"/>
      <c r="F8" s="1"/>
      <c r="G8" s="1"/>
      <c r="H8" s="1"/>
      <c r="I8" s="6"/>
      <c r="J8" s="77">
        <f>I7*E7</f>
        <v>53499.00000000001</v>
      </c>
      <c r="K8" s="63"/>
      <c r="L8" s="60"/>
      <c r="M8" s="55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</row>
    <row r="9" spans="1:145" s="4" customFormat="1" ht="23.25" customHeight="1">
      <c r="A9" s="71">
        <v>2</v>
      </c>
      <c r="B9" s="8" t="s">
        <v>22</v>
      </c>
      <c r="C9" s="31" t="s">
        <v>39</v>
      </c>
      <c r="D9" s="33" t="s">
        <v>26</v>
      </c>
      <c r="E9" s="66">
        <v>100</v>
      </c>
      <c r="F9" s="5">
        <v>240</v>
      </c>
      <c r="G9" s="5">
        <v>250</v>
      </c>
      <c r="H9" s="5">
        <v>240</v>
      </c>
      <c r="I9" s="6">
        <v>243.33</v>
      </c>
      <c r="J9" s="77"/>
      <c r="K9" s="63" t="s">
        <v>33</v>
      </c>
      <c r="L9" s="59"/>
      <c r="M9" s="54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</row>
    <row r="10" spans="1:145" s="10" customFormat="1" ht="14.25" customHeight="1">
      <c r="A10" s="72"/>
      <c r="B10" s="12" t="s">
        <v>11</v>
      </c>
      <c r="C10" s="24"/>
      <c r="D10" s="1"/>
      <c r="E10" s="1"/>
      <c r="F10" s="1"/>
      <c r="G10" s="1"/>
      <c r="H10" s="1"/>
      <c r="I10" s="6"/>
      <c r="J10" s="77">
        <f>I9*E9</f>
        <v>24333</v>
      </c>
      <c r="K10" s="63"/>
      <c r="L10" s="60"/>
      <c r="M10" s="5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</row>
    <row r="11" spans="1:145" s="4" customFormat="1" ht="20.25" customHeight="1">
      <c r="A11" s="71">
        <v>3</v>
      </c>
      <c r="B11" s="8" t="s">
        <v>14</v>
      </c>
      <c r="C11" s="11" t="s">
        <v>38</v>
      </c>
      <c r="D11" s="33" t="s">
        <v>26</v>
      </c>
      <c r="E11" s="66">
        <v>25</v>
      </c>
      <c r="F11" s="5">
        <v>210</v>
      </c>
      <c r="G11" s="5">
        <v>200</v>
      </c>
      <c r="H11" s="5">
        <v>200</v>
      </c>
      <c r="I11" s="6">
        <v>203.33</v>
      </c>
      <c r="J11" s="77"/>
      <c r="K11" s="63" t="s">
        <v>34</v>
      </c>
      <c r="L11" s="59"/>
      <c r="M11" s="54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</row>
    <row r="12" spans="1:145" s="10" customFormat="1" ht="13.5" customHeight="1">
      <c r="A12" s="72"/>
      <c r="B12" s="12" t="s">
        <v>11</v>
      </c>
      <c r="C12" s="24"/>
      <c r="D12" s="1"/>
      <c r="E12" s="1"/>
      <c r="F12" s="1"/>
      <c r="G12" s="1"/>
      <c r="H12" s="1"/>
      <c r="I12" s="6"/>
      <c r="J12" s="77">
        <f>I11*E11</f>
        <v>5083.25</v>
      </c>
      <c r="K12" s="63"/>
      <c r="L12" s="60"/>
      <c r="M12" s="55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</row>
    <row r="13" spans="1:145" s="17" customFormat="1" ht="13.5" customHeight="1" hidden="1">
      <c r="A13" s="73">
        <v>9</v>
      </c>
      <c r="B13" s="94" t="s">
        <v>18</v>
      </c>
      <c r="C13" s="121" t="s">
        <v>19</v>
      </c>
      <c r="D13" s="94" t="s">
        <v>15</v>
      </c>
      <c r="E13" s="97">
        <v>55</v>
      </c>
      <c r="F13" s="94">
        <v>180</v>
      </c>
      <c r="G13" s="94">
        <v>190</v>
      </c>
      <c r="H13" s="94">
        <v>220</v>
      </c>
      <c r="I13" s="92">
        <v>196.67</v>
      </c>
      <c r="J13" s="96"/>
      <c r="K13" s="64"/>
      <c r="L13" s="61"/>
      <c r="M13" s="5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</row>
    <row r="14" spans="1:145" s="17" customFormat="1" ht="12" customHeight="1" hidden="1">
      <c r="A14" s="74"/>
      <c r="B14" s="95"/>
      <c r="C14" s="102"/>
      <c r="D14" s="95"/>
      <c r="E14" s="98"/>
      <c r="F14" s="95"/>
      <c r="G14" s="95"/>
      <c r="H14" s="95"/>
      <c r="I14" s="93"/>
      <c r="J14" s="96"/>
      <c r="K14" s="64"/>
      <c r="L14" s="61"/>
      <c r="M14" s="56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</row>
    <row r="15" spans="1:145" s="17" customFormat="1" ht="13.5" customHeight="1" hidden="1">
      <c r="A15" s="75"/>
      <c r="B15" s="25" t="s">
        <v>11</v>
      </c>
      <c r="C15" s="26"/>
      <c r="D15" s="27"/>
      <c r="E15" s="27"/>
      <c r="F15" s="27"/>
      <c r="G15" s="27"/>
      <c r="H15" s="27"/>
      <c r="I15" s="28"/>
      <c r="J15" s="78">
        <f>I13*E13</f>
        <v>10816.849999999999</v>
      </c>
      <c r="K15" s="64"/>
      <c r="L15" s="61"/>
      <c r="M15" s="56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</row>
    <row r="16" spans="1:145" s="17" customFormat="1" ht="45" customHeight="1">
      <c r="A16" s="81">
        <v>4</v>
      </c>
      <c r="B16" s="82" t="s">
        <v>43</v>
      </c>
      <c r="C16" s="83" t="s">
        <v>44</v>
      </c>
      <c r="D16" s="84" t="s">
        <v>26</v>
      </c>
      <c r="E16" s="82">
        <v>60</v>
      </c>
      <c r="F16" s="84">
        <v>185</v>
      </c>
      <c r="G16" s="84">
        <v>200</v>
      </c>
      <c r="H16" s="84">
        <v>165</v>
      </c>
      <c r="I16" s="85">
        <v>183.33</v>
      </c>
      <c r="J16" s="86"/>
      <c r="K16" s="87" t="s">
        <v>45</v>
      </c>
      <c r="L16" s="61"/>
      <c r="M16" s="56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</row>
    <row r="17" spans="1:145" s="17" customFormat="1" ht="13.5" customHeight="1">
      <c r="A17" s="81"/>
      <c r="B17" s="82" t="s">
        <v>11</v>
      </c>
      <c r="C17" s="88"/>
      <c r="D17" s="82"/>
      <c r="E17" s="82"/>
      <c r="F17" s="82"/>
      <c r="G17" s="82"/>
      <c r="H17" s="82"/>
      <c r="I17" s="85"/>
      <c r="J17" s="86">
        <f>E16*I16</f>
        <v>10999.800000000001</v>
      </c>
      <c r="K17" s="87"/>
      <c r="L17" s="61"/>
      <c r="M17" s="56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</row>
    <row r="18" spans="1:145" s="18" customFormat="1" ht="13.5" customHeight="1" hidden="1">
      <c r="A18" s="69">
        <v>11</v>
      </c>
      <c r="B18" s="90" t="s">
        <v>21</v>
      </c>
      <c r="C18" s="101" t="s">
        <v>20</v>
      </c>
      <c r="D18" s="90" t="s">
        <v>16</v>
      </c>
      <c r="E18" s="111">
        <v>850</v>
      </c>
      <c r="F18" s="90">
        <v>160</v>
      </c>
      <c r="G18" s="90">
        <v>125</v>
      </c>
      <c r="H18" s="90">
        <v>165</v>
      </c>
      <c r="I18" s="90">
        <v>150</v>
      </c>
      <c r="J18" s="113"/>
      <c r="K18" s="65"/>
      <c r="L18" s="62"/>
      <c r="M18" s="57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</row>
    <row r="19" spans="1:145" s="18" customFormat="1" ht="31.5" customHeight="1" hidden="1">
      <c r="A19" s="76"/>
      <c r="B19" s="91"/>
      <c r="C19" s="102"/>
      <c r="D19" s="91"/>
      <c r="E19" s="112"/>
      <c r="F19" s="91"/>
      <c r="G19" s="91"/>
      <c r="H19" s="91"/>
      <c r="I19" s="91"/>
      <c r="J19" s="113"/>
      <c r="K19" s="65"/>
      <c r="L19" s="62"/>
      <c r="M19" s="57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</row>
    <row r="20" spans="1:145" s="18" customFormat="1" ht="13.5" customHeight="1" hidden="1" thickBot="1">
      <c r="A20" s="70"/>
      <c r="B20" s="29" t="s">
        <v>11</v>
      </c>
      <c r="C20" s="103"/>
      <c r="D20" s="104"/>
      <c r="E20" s="104"/>
      <c r="F20" s="104"/>
      <c r="G20" s="104"/>
      <c r="H20" s="104"/>
      <c r="I20" s="105"/>
      <c r="J20" s="80">
        <f>I18*E18</f>
        <v>127500</v>
      </c>
      <c r="K20" s="65"/>
      <c r="L20" s="62"/>
      <c r="M20" s="57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</row>
    <row r="21" spans="1:145" s="10" customFormat="1" ht="21" customHeight="1">
      <c r="A21" s="71">
        <v>5</v>
      </c>
      <c r="B21" s="12" t="s">
        <v>23</v>
      </c>
      <c r="C21" s="30" t="s">
        <v>40</v>
      </c>
      <c r="D21" s="33" t="s">
        <v>26</v>
      </c>
      <c r="E21" s="67">
        <v>500</v>
      </c>
      <c r="F21" s="20">
        <v>135</v>
      </c>
      <c r="G21" s="20">
        <v>150</v>
      </c>
      <c r="H21" s="20">
        <v>160</v>
      </c>
      <c r="I21" s="20">
        <v>148.33</v>
      </c>
      <c r="J21" s="79"/>
      <c r="K21" s="63" t="s">
        <v>35</v>
      </c>
      <c r="L21" s="60"/>
      <c r="M21" s="55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</row>
    <row r="22" spans="1:145" s="10" customFormat="1" ht="15" customHeight="1">
      <c r="A22" s="72"/>
      <c r="B22" s="34" t="s">
        <v>11</v>
      </c>
      <c r="C22" s="35"/>
      <c r="D22" s="35"/>
      <c r="E22" s="35"/>
      <c r="F22" s="35"/>
      <c r="G22" s="35"/>
      <c r="H22" s="35"/>
      <c r="I22" s="36"/>
      <c r="J22" s="79">
        <f>I21*E21</f>
        <v>74165</v>
      </c>
      <c r="K22" s="63"/>
      <c r="L22" s="60"/>
      <c r="M22" s="55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</row>
    <row r="23" spans="1:145" s="10" customFormat="1" ht="53.25" customHeight="1">
      <c r="A23" s="68">
        <v>6</v>
      </c>
      <c r="B23" s="19" t="s">
        <v>24</v>
      </c>
      <c r="C23" s="30" t="s">
        <v>25</v>
      </c>
      <c r="D23" s="47" t="s">
        <v>26</v>
      </c>
      <c r="E23" s="67">
        <v>40</v>
      </c>
      <c r="F23" s="20">
        <v>450</v>
      </c>
      <c r="G23" s="20">
        <v>350</v>
      </c>
      <c r="H23" s="20">
        <v>230</v>
      </c>
      <c r="I23" s="20">
        <v>343.33</v>
      </c>
      <c r="J23" s="79"/>
      <c r="K23" s="63" t="s">
        <v>36</v>
      </c>
      <c r="L23" s="60"/>
      <c r="M23" s="55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</row>
    <row r="24" spans="1:145" s="10" customFormat="1" ht="13.5" customHeight="1">
      <c r="A24" s="68"/>
      <c r="B24" s="40" t="s">
        <v>11</v>
      </c>
      <c r="C24" s="35"/>
      <c r="D24" s="35"/>
      <c r="E24" s="35"/>
      <c r="F24" s="35"/>
      <c r="G24" s="35"/>
      <c r="H24" s="35"/>
      <c r="I24" s="36"/>
      <c r="J24" s="79">
        <f>I23*E23</f>
        <v>13733.199999999999</v>
      </c>
      <c r="K24" s="63"/>
      <c r="L24" s="60"/>
      <c r="M24" s="55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</row>
    <row r="25" spans="1:145" s="10" customFormat="1" ht="42.75" customHeight="1">
      <c r="A25" s="68">
        <v>7</v>
      </c>
      <c r="B25" s="19" t="s">
        <v>24</v>
      </c>
      <c r="C25" s="30" t="s">
        <v>27</v>
      </c>
      <c r="D25" s="47" t="s">
        <v>26</v>
      </c>
      <c r="E25" s="67">
        <v>50</v>
      </c>
      <c r="F25" s="20">
        <v>270</v>
      </c>
      <c r="G25" s="20">
        <v>300</v>
      </c>
      <c r="H25" s="20">
        <v>360</v>
      </c>
      <c r="I25" s="20">
        <v>310</v>
      </c>
      <c r="J25" s="79"/>
      <c r="K25" s="63" t="s">
        <v>37</v>
      </c>
      <c r="L25" s="60"/>
      <c r="M25" s="55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</row>
    <row r="26" spans="1:145" s="10" customFormat="1" ht="13.5" customHeight="1">
      <c r="A26" s="106" t="s">
        <v>11</v>
      </c>
      <c r="B26" s="107"/>
      <c r="C26" s="35"/>
      <c r="D26" s="35"/>
      <c r="E26" s="35"/>
      <c r="F26" s="35"/>
      <c r="G26" s="35"/>
      <c r="H26" s="35"/>
      <c r="I26" s="36"/>
      <c r="J26" s="79">
        <f>I25*E25</f>
        <v>15500</v>
      </c>
      <c r="K26" s="50"/>
      <c r="L26" s="60"/>
      <c r="M26" s="55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</row>
    <row r="27" spans="1:145" s="10" customFormat="1" ht="21.75" customHeight="1">
      <c r="A27" s="108"/>
      <c r="B27" s="109"/>
      <c r="C27" s="38"/>
      <c r="D27" s="38"/>
      <c r="E27" s="38"/>
      <c r="F27" s="38"/>
      <c r="G27" s="38"/>
      <c r="H27" s="38"/>
      <c r="I27" s="39"/>
      <c r="J27" s="32">
        <f>J22+J12+J10+J8+J24+J26+J17</f>
        <v>197313.25</v>
      </c>
      <c r="K27" s="50"/>
      <c r="L27" s="60"/>
      <c r="M27" s="55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</row>
    <row r="28" spans="1:12" s="10" customFormat="1" ht="13.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L28" s="60"/>
    </row>
    <row r="29" spans="1:12" s="10" customFormat="1" ht="14.25" customHeight="1">
      <c r="A29" s="110" t="s">
        <v>50</v>
      </c>
      <c r="B29" s="110"/>
      <c r="C29" s="110"/>
      <c r="D29" s="110"/>
      <c r="E29" s="110"/>
      <c r="F29" s="110"/>
      <c r="G29" s="110"/>
      <c r="H29" s="110"/>
      <c r="I29" s="110"/>
      <c r="J29" s="22"/>
      <c r="L29" s="60"/>
    </row>
    <row r="30" spans="1:177" s="23" customFormat="1" ht="12.75" customHeight="1" hidden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53"/>
      <c r="L30" s="22"/>
      <c r="M30" s="58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</row>
    <row r="31" spans="1:177" s="23" customFormat="1" ht="17.25" customHeight="1">
      <c r="A31" s="14">
        <v>1</v>
      </c>
      <c r="B31" s="99" t="s">
        <v>46</v>
      </c>
      <c r="C31" s="100"/>
      <c r="D31" s="3"/>
      <c r="E31" s="3"/>
      <c r="F31" s="3"/>
      <c r="G31" s="41"/>
      <c r="H31" s="41"/>
      <c r="I31" s="41"/>
      <c r="J31" s="4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</row>
    <row r="32" spans="1:177" s="23" customFormat="1" ht="17.25" customHeight="1">
      <c r="A32" s="13">
        <v>2</v>
      </c>
      <c r="B32" s="99" t="s">
        <v>47</v>
      </c>
      <c r="C32" s="100"/>
      <c r="D32" s="3"/>
      <c r="E32" s="3"/>
      <c r="F32" s="3"/>
      <c r="G32" s="41"/>
      <c r="H32" s="41"/>
      <c r="I32" s="48"/>
      <c r="J32" s="4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</row>
    <row r="33" spans="1:177" s="44" customFormat="1" ht="15" customHeight="1">
      <c r="A33" s="15">
        <v>3</v>
      </c>
      <c r="B33" s="99" t="s">
        <v>49</v>
      </c>
      <c r="C33" s="100"/>
      <c r="D33" s="3"/>
      <c r="E33" s="3"/>
      <c r="F33" s="3"/>
      <c r="G33" s="43"/>
      <c r="H33" s="41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</row>
    <row r="34" spans="1:177" s="46" customFormat="1" ht="8.25" customHeight="1">
      <c r="A34" s="3"/>
      <c r="B34" s="3"/>
      <c r="C34" s="3"/>
      <c r="D34" s="9"/>
      <c r="E34" s="9"/>
      <c r="F34" s="9"/>
      <c r="G34" s="9"/>
      <c r="H34" s="9"/>
      <c r="I34" s="9"/>
      <c r="J34" s="9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</row>
    <row r="35" spans="1:10" s="44" customFormat="1" ht="15" customHeight="1">
      <c r="A35" s="3"/>
      <c r="B35" s="2" t="s">
        <v>12</v>
      </c>
      <c r="C35" s="2"/>
      <c r="D35" s="9"/>
      <c r="E35" s="9"/>
      <c r="F35" s="9"/>
      <c r="G35" s="9"/>
      <c r="H35" s="9"/>
      <c r="I35" s="9"/>
      <c r="J35" s="9"/>
    </row>
    <row r="36" spans="1:10" s="4" customFormat="1" ht="15.75">
      <c r="A36" s="3"/>
      <c r="B36" s="2" t="s">
        <v>42</v>
      </c>
      <c r="C36" s="2"/>
      <c r="D36" s="16"/>
      <c r="E36" s="16"/>
      <c r="F36" s="16"/>
      <c r="G36" s="9"/>
      <c r="H36" s="9"/>
      <c r="I36" s="9"/>
      <c r="J36" s="9"/>
    </row>
    <row r="37" spans="1:10" s="4" customFormat="1" ht="15.75">
      <c r="A37" s="3"/>
      <c r="B37" s="2" t="s">
        <v>48</v>
      </c>
      <c r="C37" s="2"/>
      <c r="D37" s="9"/>
      <c r="E37" s="9"/>
      <c r="F37" s="9"/>
      <c r="G37" s="9"/>
      <c r="H37" s="9"/>
      <c r="I37" s="9"/>
      <c r="J37" s="9"/>
    </row>
    <row r="38" spans="1:10" s="4" customFormat="1" ht="15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s="4" customFormat="1" ht="15.75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sheetProtection/>
  <mergeCells count="38">
    <mergeCell ref="C13:C14"/>
    <mergeCell ref="B13:B14"/>
    <mergeCell ref="H13:H14"/>
    <mergeCell ref="A2:M2"/>
    <mergeCell ref="A3:M3"/>
    <mergeCell ref="E5:E6"/>
    <mergeCell ref="I5:I6"/>
    <mergeCell ref="C5:C6"/>
    <mergeCell ref="E18:E19"/>
    <mergeCell ref="J18:J19"/>
    <mergeCell ref="A5:A6"/>
    <mergeCell ref="K5:K6"/>
    <mergeCell ref="A4:IV4"/>
    <mergeCell ref="F5:H5"/>
    <mergeCell ref="J5:J6"/>
    <mergeCell ref="EO5:EO6"/>
    <mergeCell ref="D5:D6"/>
    <mergeCell ref="B5:B6"/>
    <mergeCell ref="B33:C33"/>
    <mergeCell ref="B18:B19"/>
    <mergeCell ref="C18:C19"/>
    <mergeCell ref="D18:D19"/>
    <mergeCell ref="B32:C32"/>
    <mergeCell ref="B31:C31"/>
    <mergeCell ref="C20:I20"/>
    <mergeCell ref="A26:B27"/>
    <mergeCell ref="A29:I29"/>
    <mergeCell ref="H18:H19"/>
    <mergeCell ref="D1:K1"/>
    <mergeCell ref="F18:F19"/>
    <mergeCell ref="G18:G19"/>
    <mergeCell ref="I13:I14"/>
    <mergeCell ref="G13:G14"/>
    <mergeCell ref="J13:J14"/>
    <mergeCell ref="D13:D14"/>
    <mergeCell ref="E13:E14"/>
    <mergeCell ref="I18:I19"/>
    <mergeCell ref="F13:F14"/>
  </mergeCells>
  <printOptions/>
  <pageMargins left="0.2362204724409449" right="0.2362204724409449" top="0.3937007874015748" bottom="0.1968503937007874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2024-05-20T05:05:03Z</cp:lastPrinted>
  <dcterms:created xsi:type="dcterms:W3CDTF">1996-10-08T23:32:33Z</dcterms:created>
  <dcterms:modified xsi:type="dcterms:W3CDTF">2024-05-20T05:19:17Z</dcterms:modified>
  <cp:category/>
  <cp:version/>
  <cp:contentType/>
  <cp:contentStatus/>
</cp:coreProperties>
</file>